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D15" i="1"/>
  <c r="C4" i="1"/>
  <c r="D7" i="1"/>
  <c r="D4" i="1" s="1"/>
  <c r="C12" i="1"/>
</calcChain>
</file>

<file path=xl/sharedStrings.xml><?xml version="1.0" encoding="utf-8"?>
<sst xmlns="http://schemas.openxmlformats.org/spreadsheetml/2006/main" count="36" uniqueCount="22">
  <si>
    <t>Показник</t>
  </si>
  <si>
    <t>КЕКВ</t>
  </si>
  <si>
    <t>Виконання 2019р.</t>
  </si>
  <si>
    <t>Виконання 6 міс. 2020р.</t>
  </si>
  <si>
    <t>Продукти харчування</t>
  </si>
  <si>
    <t>ФО Булат Л.В. (гардини)</t>
  </si>
  <si>
    <t>ФОП Добродькін (кондиціонер)</t>
  </si>
  <si>
    <t>ДТЕК ШУ "Дніпровське" (кондиціонер)</t>
  </si>
  <si>
    <t>Всього "Капітальні видатки"</t>
  </si>
  <si>
    <t>Проведення експертизи проекту "Капітальний ремонт фасаду СШ №6"</t>
  </si>
  <si>
    <t>ПКД "Капітальний ремонт фасаду СШ №6"</t>
  </si>
  <si>
    <t>х</t>
  </si>
  <si>
    <t xml:space="preserve">ГО "Агенція сталого розвитку міста Тернівка Дніпропетровської області, всього: </t>
  </si>
  <si>
    <t>у т.ч. стіл журнальний - 3 шт.</t>
  </si>
  <si>
    <t>3D ручки з набором та аксесуарами - 3 шт.</t>
  </si>
  <si>
    <t>магнітна стрічка - 1 шт.</t>
  </si>
  <si>
    <t>набір хім.реактивів - 1 шт.</t>
  </si>
  <si>
    <t>Всього "Використання товарів і послуг"</t>
  </si>
  <si>
    <t>у т.ч. документ-камера - 1 шт.</t>
  </si>
  <si>
    <t>комплект столів - 1 компл.</t>
  </si>
  <si>
    <t>набір "Хімія" Interschool вчителя - 1 наб.</t>
  </si>
  <si>
    <t>Використання спеціального фонду бюджету ЗОШ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</si>
</sst>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topLeftCell="A16" workbookViewId="0">
      <selection activeCell="A3" sqref="A3"/>
    </sheetView>
  </sheetViews>
  <sheetFormatPr defaultRowHeight="15" x14ac:dyDescent="0.25"/>
  <cols>
    <col min="1" max="1" width="28" customWidth="1"/>
    <col min="3" max="3" width="11.28515625" customWidth="1"/>
    <col min="4" max="4" width="11.42578125" customWidth="1"/>
  </cols>
  <sheetData>
    <row r="2" spans="1:4" ht="15.75" x14ac:dyDescent="0.25">
      <c r="A2" s="13" t="s">
        <v>21</v>
      </c>
      <c r="B2" s="13"/>
      <c r="C2" s="13"/>
      <c r="D2" s="13"/>
    </row>
    <row r="3" spans="1:4" ht="48.75" customHeight="1" x14ac:dyDescent="0.25">
      <c r="A3" s="1" t="s">
        <v>0</v>
      </c>
      <c r="B3" s="1" t="s">
        <v>1</v>
      </c>
      <c r="C3" s="2" t="s">
        <v>2</v>
      </c>
      <c r="D3" s="2" t="s">
        <v>3</v>
      </c>
    </row>
    <row r="4" spans="1:4" ht="36.75" customHeight="1" x14ac:dyDescent="0.25">
      <c r="A4" s="3" t="s">
        <v>17</v>
      </c>
      <c r="B4" s="4">
        <v>2200</v>
      </c>
      <c r="C4" s="5">
        <f>C5+C6</f>
        <v>314953.53000000003</v>
      </c>
      <c r="D4" s="5">
        <f>D5+D7</f>
        <v>87982.85</v>
      </c>
    </row>
    <row r="5" spans="1:4" x14ac:dyDescent="0.25">
      <c r="A5" s="6" t="s">
        <v>4</v>
      </c>
      <c r="B5" s="6">
        <v>2230</v>
      </c>
      <c r="C5" s="7">
        <v>312053.53000000003</v>
      </c>
      <c r="D5" s="7">
        <v>70296.850000000006</v>
      </c>
    </row>
    <row r="6" spans="1:4" x14ac:dyDescent="0.25">
      <c r="A6" s="8" t="s">
        <v>5</v>
      </c>
      <c r="B6" s="8">
        <v>2210</v>
      </c>
      <c r="C6" s="9">
        <v>2900</v>
      </c>
      <c r="D6" s="10" t="s">
        <v>11</v>
      </c>
    </row>
    <row r="7" spans="1:4" ht="60" x14ac:dyDescent="0.25">
      <c r="A7" s="11" t="s">
        <v>12</v>
      </c>
      <c r="B7" s="8">
        <v>2210</v>
      </c>
      <c r="C7" s="10" t="s">
        <v>11</v>
      </c>
      <c r="D7" s="9">
        <f>D8+D9+D10+D11</f>
        <v>17686</v>
      </c>
    </row>
    <row r="8" spans="1:4" x14ac:dyDescent="0.25">
      <c r="A8" s="8" t="s">
        <v>13</v>
      </c>
      <c r="B8" s="8">
        <v>2210</v>
      </c>
      <c r="C8" s="10" t="s">
        <v>11</v>
      </c>
      <c r="D8" s="9">
        <v>3989.99</v>
      </c>
    </row>
    <row r="9" spans="1:4" ht="30" x14ac:dyDescent="0.25">
      <c r="A9" s="11" t="s">
        <v>14</v>
      </c>
      <c r="B9" s="8">
        <v>2210</v>
      </c>
      <c r="C9" s="10" t="s">
        <v>11</v>
      </c>
      <c r="D9" s="9">
        <v>10140</v>
      </c>
    </row>
    <row r="10" spans="1:4" x14ac:dyDescent="0.25">
      <c r="A10" s="8" t="s">
        <v>15</v>
      </c>
      <c r="B10" s="8">
        <v>2210</v>
      </c>
      <c r="C10" s="10" t="s">
        <v>11</v>
      </c>
      <c r="D10" s="9">
        <v>872</v>
      </c>
    </row>
    <row r="11" spans="1:4" x14ac:dyDescent="0.25">
      <c r="A11" s="11" t="s">
        <v>16</v>
      </c>
      <c r="B11" s="8">
        <v>2210</v>
      </c>
      <c r="C11" s="10" t="s">
        <v>11</v>
      </c>
      <c r="D11" s="9">
        <v>2684.01</v>
      </c>
    </row>
    <row r="12" spans="1:4" x14ac:dyDescent="0.25">
      <c r="A12" s="12" t="s">
        <v>8</v>
      </c>
      <c r="B12" s="6">
        <v>3000</v>
      </c>
      <c r="C12" s="7">
        <f>C13+C14+C19+C20</f>
        <v>32380.080000000002</v>
      </c>
      <c r="D12" s="7">
        <f>D15</f>
        <v>43396</v>
      </c>
    </row>
    <row r="13" spans="1:4" ht="30" x14ac:dyDescent="0.25">
      <c r="A13" s="11" t="s">
        <v>6</v>
      </c>
      <c r="B13" s="8">
        <v>3110</v>
      </c>
      <c r="C13" s="9">
        <v>7000</v>
      </c>
      <c r="D13" s="10" t="s">
        <v>11</v>
      </c>
    </row>
    <row r="14" spans="1:4" ht="36.75" customHeight="1" x14ac:dyDescent="0.25">
      <c r="A14" s="11" t="s">
        <v>7</v>
      </c>
      <c r="B14" s="8">
        <v>3110</v>
      </c>
      <c r="C14" s="9">
        <v>10000</v>
      </c>
      <c r="D14" s="10" t="s">
        <v>11</v>
      </c>
    </row>
    <row r="15" spans="1:4" ht="60" customHeight="1" x14ac:dyDescent="0.25">
      <c r="A15" s="11" t="s">
        <v>12</v>
      </c>
      <c r="B15" s="8">
        <v>3110</v>
      </c>
      <c r="C15" s="10" t="s">
        <v>11</v>
      </c>
      <c r="D15" s="10">
        <f>D16+D17+D18</f>
        <v>43396</v>
      </c>
    </row>
    <row r="16" spans="1:4" ht="19.5" customHeight="1" x14ac:dyDescent="0.25">
      <c r="A16" s="11" t="s">
        <v>18</v>
      </c>
      <c r="B16" s="8">
        <v>3110</v>
      </c>
      <c r="C16" s="10" t="s">
        <v>11</v>
      </c>
      <c r="D16" s="10">
        <v>21761</v>
      </c>
    </row>
    <row r="17" spans="1:4" ht="23.25" customHeight="1" x14ac:dyDescent="0.25">
      <c r="A17" s="11" t="s">
        <v>19</v>
      </c>
      <c r="B17" s="8">
        <v>3110</v>
      </c>
      <c r="C17" s="10" t="s">
        <v>11</v>
      </c>
      <c r="D17" s="10">
        <v>8000</v>
      </c>
    </row>
    <row r="18" spans="1:4" ht="30.75" customHeight="1" x14ac:dyDescent="0.25">
      <c r="A18" s="11" t="s">
        <v>20</v>
      </c>
      <c r="B18" s="8">
        <v>3110</v>
      </c>
      <c r="C18" s="10" t="s">
        <v>11</v>
      </c>
      <c r="D18" s="10">
        <v>13635</v>
      </c>
    </row>
    <row r="19" spans="1:4" ht="45" x14ac:dyDescent="0.25">
      <c r="A19" s="11" t="s">
        <v>9</v>
      </c>
      <c r="B19" s="8">
        <v>3132</v>
      </c>
      <c r="C19" s="9">
        <v>3240</v>
      </c>
      <c r="D19" s="10" t="s">
        <v>11</v>
      </c>
    </row>
    <row r="20" spans="1:4" ht="35.25" customHeight="1" x14ac:dyDescent="0.25">
      <c r="A20" s="11" t="s">
        <v>10</v>
      </c>
      <c r="B20" s="8">
        <v>3132</v>
      </c>
      <c r="C20" s="9">
        <v>12140.08</v>
      </c>
      <c r="D20" s="10" t="s">
        <v>11</v>
      </c>
    </row>
  </sheetData>
  <mergeCells count="1">
    <mergeCell ref="A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2020-07-28T08:58:06Z</dcterms:modified>
</cp:coreProperties>
</file>